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/>
  <c r="H25" i="1" l="1"/>
  <c r="H60" i="1" l="1"/>
  <c r="H37" i="1" l="1"/>
  <c r="H33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<sst xmlns="http://schemas.openxmlformats.org/spreadsheetml/2006/main" count="61" uniqueCount="34">
  <si>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</si>
  <si>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</si>
  <si>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</si>
  <si>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</si>
  <si>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</si>
  <si>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</si>
  <si>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</si>
  <si>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</si>
  <si>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</si>
  <si>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</si>
  <si>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</si>
  <si>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</si>
  <si>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</si>
  <si>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</si>
  <si>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</si>
  <si>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</si>
  <si>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</si>
  <si>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</si>
  <si>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</si>
  <si>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</si>
  <si>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</si>
  <si>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</si>
  <si>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</si>
  <si>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</si>
  <si>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</si>
  <si>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</si>
  <si>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</si>
  <si>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</si>
  <si>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</si>
  <si>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</si>
  <si>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</si>
  <si>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28.04.2025 </t>
  </si>
  <si>
    <t>Primljena i neutrošena participacija od 28.04.2025</t>
  </si>
  <si>
    <t>Dana 28.04.2025.godine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</si>
</sst>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1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45775</v>
      </c>
      <c r="H12" s="12">
        <v>1489480.68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45775</v>
      </c>
      <c r="H13" s="1">
        <f>H14+H30-H38-H53</f>
        <v>294529.60000000015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45775</v>
      </c>
      <c r="H14" s="2">
        <f>SUM(H15:H29)</f>
        <v>224111.60000000015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</f>
        <v>136117.07000000018</v>
      </c>
      <c r="J25" s="25"/>
      <c r="K25" s="6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</f>
        <v>87994.52999999997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45775</v>
      </c>
      <c r="H30" s="2">
        <f>H31+H32+H33+H34+H36+H37+H35</f>
        <v>73798</v>
      </c>
      <c r="I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42971.12+73846-57106-42028.24-942.88+127300-127300+37811</f>
        <v>54551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f>3518+11176+4553</f>
        <v>19247</v>
      </c>
      <c r="I37" s="9"/>
      <c r="J37" s="9"/>
      <c r="K37" s="6"/>
    </row>
    <row r="38" spans="2:12" x14ac:dyDescent="0.25">
      <c r="B38" s="33" t="s">
        <v>22</v>
      </c>
      <c r="C38" s="34"/>
      <c r="D38" s="34"/>
      <c r="E38" s="34"/>
      <c r="F38" s="35"/>
      <c r="G38" s="20">
        <v>45775</v>
      </c>
      <c r="H38" s="3">
        <f>SUM(H39:H52)</f>
        <v>3380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1690+1690</f>
        <v>3380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  <c r="K51" s="6"/>
      <c r="L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  <c r="L52" s="9"/>
    </row>
    <row r="53" spans="2:12" x14ac:dyDescent="0.25">
      <c r="B53" s="33" t="s">
        <v>23</v>
      </c>
      <c r="C53" s="34"/>
      <c r="D53" s="34"/>
      <c r="E53" s="34"/>
      <c r="F53" s="35"/>
      <c r="G53" s="20">
        <v>45775</v>
      </c>
      <c r="H53" s="3">
        <f>SUM(H54:H59)</f>
        <v>0</v>
      </c>
      <c r="I53" s="9"/>
      <c r="J53" s="9"/>
      <c r="K53" s="6"/>
      <c r="L53" s="6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  <c r="L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  <c r="L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  <c r="L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  <c r="L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  <c r="K58" s="6"/>
      <c r="L58" s="6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  <c r="K59" s="6"/>
      <c r="L59" s="6"/>
    </row>
    <row r="60" spans="2:12" x14ac:dyDescent="0.25">
      <c r="B60" s="39" t="s">
        <v>24</v>
      </c>
      <c r="C60" s="40"/>
      <c r="D60" s="40"/>
      <c r="E60" s="40"/>
      <c r="F60" s="41"/>
      <c r="G60" s="21">
        <v>45775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</f>
        <v>1194951.0800000003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1489480.6800000004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33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2025-04-29T05:22:08Z</dcterms:modified>
  <cp:category/>
  <cp:contentStatus/>
</cp:coreProperties>
</file>